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2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'一般公共预算支出表'!$A$1:$E$42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<sst xmlns="http://schemas.openxmlformats.org/spreadsheetml/2006/main" count="350" uniqueCount="196">
  <si>
    <t>总计</t>
  </si>
  <si>
    <t>2020年部门预算表</t>
  </si>
  <si>
    <t xml:space="preserve">部门名称：中国共产党景德镇市委员会党校 </t>
  </si>
  <si>
    <t>编制日期：</t>
  </si>
  <si>
    <t>编制单位：中国共产党景德镇市委员会党校</t>
  </si>
  <si>
    <t>单位负责人签章：范明光</t>
  </si>
  <si>
    <t>财务负责人签章：田建红</t>
  </si>
  <si>
    <t>制表人签章：胡晋</t>
  </si>
  <si>
    <t>收支预算总表</t>
  </si>
  <si>
    <t>填报单位:802景德镇市委党校 , 802001景德镇市委党校本级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</si>
  <si>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</si>
  <si>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</si>
  <si>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</si>
  <si>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</si>
  <si>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</si>
  <si>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</si>
  <si>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</si>
  <si>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</si>
  <si>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</si>
  <si>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</si>
  <si>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</si>
  <si>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</si>
  <si>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</si>
  <si>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</si>
  <si>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</si>
  <si>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</si>
  <si>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</si>
  <si>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</si>
  <si>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</si>
  <si>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</si>
  <si>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</si>
  <si>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</si>
  <si>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</si>
  <si>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</si>
  <si>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</si>
  <si>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</si>
  <si>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</si>
  <si>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</si>
  <si>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</si>
  <si>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</si>
  <si>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</si>
  <si>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</si>
  <si>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</si>
  <si>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</si>
  <si>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</si>
  <si>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</si>
  <si>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</si>
  <si>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</si>
  <si>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</si>
  <si>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</si>
  <si>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</si>
  <si>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</si>
  <si>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</si>
  <si>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</si>
  <si>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08</t>
  </si>
  <si>
    <t>　进修及培训</t>
  </si>
  <si>
    <t>　　2050802</t>
  </si>
  <si>
    <t>　　干部教育</t>
  </si>
  <si>
    <t>　　2050803</t>
  </si>
  <si>
    <t>　　培训支出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</si>
  <si>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</si>
  <si>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</si>
  <si>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</si>
  <si>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</si>
  <si>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</si>
  <si>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</si>
  <si>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209</t>
  </si>
  <si>
    <t>社会保险基金支出</t>
  </si>
  <si>
    <t>　03</t>
  </si>
  <si>
    <t>　职工基本医疗保险基金支出</t>
  </si>
  <si>
    <t>　　2090301</t>
  </si>
  <si>
    <t>　　职工基本医疗保险统筹基金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</si>
  <si>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</si>
  <si>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</si>
  <si>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</si>
  <si>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</si>
  <si>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</si>
  <si>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</si>
  <si>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</si>
  <si>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</si>
  <si>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</si>
  <si>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</si>
  <si>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</si>
  <si>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</si>
  <si>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</si>
  <si>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</si>
  <si>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</si>
  <si>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</si>
  <si>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</si>
  <si>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</si>
  <si>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</si>
  <si>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</si>
  <si>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</si>
  <si>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</si>
  <si>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</si>
  <si>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</si>
  <si>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</si>
  <si>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</si>
  <si>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</si>
  <si>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</si>
  <si>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</si>
  <si>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</si>
  <si>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</si>
  <si>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</si>
  <si>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</si>
  <si>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</si>
  <si>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</si>
  <si>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</si>
  <si>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</si>
  <si>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</si>
  <si>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</si>
  <si>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</si>
  <si>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</si>
  <si>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</si>
  <si>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</si>
  <si>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</si>
  <si>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</si>
  <si>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</si>
  <si>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</si>
  <si>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</si>
  <si>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</si>
  <si>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基本工资</t>
  </si>
  <si>
    <t>3010102</t>
  </si>
  <si>
    <t>　预留调资</t>
  </si>
  <si>
    <t>3010201</t>
  </si>
  <si>
    <t>　机关规范津补贴</t>
  </si>
  <si>
    <t>3010301</t>
  </si>
  <si>
    <t>　年终一次性奖金</t>
  </si>
  <si>
    <t>3010399</t>
  </si>
  <si>
    <t>　预留其他支出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</si>
  <si>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</si>
  <si>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</si>
  <si>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</si>
  <si>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</si>
  <si>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</si>
  <si>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</si>
  <si>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</si>
  <si>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</si>
  <si>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</si>
  <si>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</si>
  <si>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</si>
  <si>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</si>
  <si>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3019902</t>
  </si>
  <si>
    <t>　聘用人员工资</t>
  </si>
  <si>
    <t>3019903</t>
  </si>
  <si>
    <t>　高温津贴</t>
  </si>
  <si>
    <t>商品和服务支出</t>
  </si>
  <si>
    <t>3020101</t>
  </si>
  <si>
    <t>　办公费</t>
  </si>
  <si>
    <t>30205</t>
  </si>
  <si>
    <t>　水费</t>
  </si>
  <si>
    <t>30206</t>
  </si>
  <si>
    <t>　电费</t>
  </si>
  <si>
    <t>30207</t>
  </si>
  <si>
    <t>　邮电费</t>
  </si>
  <si>
    <t>30213</t>
  </si>
  <si>
    <t>　维修（护）费</t>
  </si>
  <si>
    <t>30217</t>
  </si>
  <si>
    <t>　公务接待费</t>
  </si>
  <si>
    <t>30228</t>
  </si>
  <si>
    <t>　工会经费</t>
  </si>
  <si>
    <t>3023901</t>
  </si>
  <si>
    <t>　在职公务交通补贴</t>
  </si>
  <si>
    <t>3029901</t>
  </si>
  <si>
    <t>　离休人员特需费</t>
  </si>
  <si>
    <t>3029902</t>
  </si>
  <si>
    <t>　离退休人员公用经费</t>
  </si>
  <si>
    <t>3029903</t>
  </si>
  <si>
    <t>　领导干部住宅电话补贴</t>
  </si>
  <si>
    <t>3029999</t>
  </si>
  <si>
    <t>　其他商品服务支出</t>
  </si>
  <si>
    <t>对个人和家庭的补助</t>
  </si>
  <si>
    <t>3030101</t>
  </si>
  <si>
    <t>　基本离休费</t>
  </si>
  <si>
    <t>3030102</t>
  </si>
  <si>
    <t>　离休生活补贴</t>
  </si>
  <si>
    <t>30305</t>
  </si>
  <si>
    <t>　生活补助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</si>
  <si>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</si>
  <si>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</si>
  <si>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</si>
  <si>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</si>
  <si>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</si>
  <si>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</si>
  <si>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</si>
  <si>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</si>
  <si>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</si>
  <si>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</si>
  <si>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</si>
  <si>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</si>
  <si>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景德镇市委党校</t>
  </si>
  <si>
    <t>政府性基金预算支出表</t>
  </si>
  <si>
    <t>无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</si>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</sst>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  <numFmt numFmtId="181" formatCode="yyyy&quot;年&quot;m&quot;月&quot;d&quot;日&quot;;@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18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9" sqref="K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3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3"/>
      <c r="L6" s="68"/>
      <c r="M6" s="73"/>
      <c r="Q6" s="11"/>
    </row>
    <row r="7" spans="2:13" s="1" customFormat="1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2.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7"/>
    </row>
    <row r="10" spans="4:255" s="1" customFormat="1" ht="24.75" customHeight="1">
      <c r="D10" s="11"/>
      <c r="F10" s="69" t="s">
        <v>3</v>
      </c>
      <c r="G10" s="67"/>
      <c r="H10" s="70">
        <v>43999</v>
      </c>
      <c r="I10" s="70"/>
      <c r="J10" s="70"/>
      <c r="K10" s="67"/>
      <c r="L10" s="67"/>
      <c r="M10" s="67"/>
      <c r="IS10" s="11"/>
      <c r="IU10" s="11"/>
    </row>
    <row r="11" spans="6:255" s="1" customFormat="1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3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s="1" customFormat="1" ht="15"/>
    <row r="19" s="1" customFormat="1" ht="16.5" customHeight="1"/>
    <row r="20" s="1" customFormat="1" ht="22.5">
      <c r="J20" s="67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193</v>
      </c>
      <c r="B2" s="2"/>
      <c r="C2" s="2"/>
    </row>
    <row r="3" s="1" customFormat="1" ht="17.25" customHeight="1"/>
    <row r="4" spans="1:3" s="1" customFormat="1" ht="15.75" customHeight="1">
      <c r="A4" s="3" t="s">
        <v>194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980.31</v>
      </c>
      <c r="C7" s="12">
        <v>0</v>
      </c>
      <c r="D7" s="11"/>
      <c r="F7" s="11"/>
    </row>
    <row r="8" spans="1:3" s="1" customFormat="1" ht="27.75" customHeight="1">
      <c r="A8" s="6" t="s">
        <v>53</v>
      </c>
      <c r="B8" s="7">
        <v>834.82</v>
      </c>
      <c r="C8" s="12">
        <v>0</v>
      </c>
    </row>
    <row r="9" spans="1:3" s="1" customFormat="1" ht="27.75" customHeight="1">
      <c r="A9" s="6" t="s">
        <v>61</v>
      </c>
      <c r="B9" s="7">
        <v>50.7</v>
      </c>
      <c r="C9" s="12">
        <v>0</v>
      </c>
    </row>
    <row r="10" spans="1:3" s="1" customFormat="1" ht="27.75" customHeight="1">
      <c r="A10" s="6" t="s">
        <v>67</v>
      </c>
      <c r="B10" s="7">
        <v>3.14</v>
      </c>
      <c r="C10" s="12">
        <v>0</v>
      </c>
    </row>
    <row r="11" spans="1:3" s="1" customFormat="1" ht="27.75" customHeight="1">
      <c r="A11" s="6" t="s">
        <v>73</v>
      </c>
      <c r="B11" s="7">
        <v>54.71</v>
      </c>
      <c r="C11" s="12">
        <v>0</v>
      </c>
    </row>
    <row r="12" spans="1:3" s="1" customFormat="1" ht="27.75" customHeight="1">
      <c r="A12" s="6" t="s">
        <v>83</v>
      </c>
      <c r="B12" s="7">
        <v>36.94</v>
      </c>
      <c r="C12" s="12">
        <v>0</v>
      </c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194</v>
      </c>
      <c r="B4" s="4" t="s">
        <v>38</v>
      </c>
      <c r="C4" s="4" t="s">
        <v>99</v>
      </c>
      <c r="D4" s="4" t="s">
        <v>100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980.31</v>
      </c>
      <c r="C7" s="8">
        <v>980.31</v>
      </c>
      <c r="D7" s="7">
        <v>0</v>
      </c>
    </row>
    <row r="8" spans="1:4" s="1" customFormat="1" ht="27.75" customHeight="1">
      <c r="A8" s="6" t="s">
        <v>53</v>
      </c>
      <c r="B8" s="7">
        <v>834.82</v>
      </c>
      <c r="C8" s="8">
        <v>834.82</v>
      </c>
      <c r="D8" s="7">
        <v>0</v>
      </c>
    </row>
    <row r="9" spans="1:4" s="1" customFormat="1" ht="27.75" customHeight="1">
      <c r="A9" s="6" t="s">
        <v>61</v>
      </c>
      <c r="B9" s="7">
        <v>50.7</v>
      </c>
      <c r="C9" s="8">
        <v>50.7</v>
      </c>
      <c r="D9" s="7">
        <v>0</v>
      </c>
    </row>
    <row r="10" spans="1:4" s="1" customFormat="1" ht="27.75" customHeight="1">
      <c r="A10" s="6" t="s">
        <v>67</v>
      </c>
      <c r="B10" s="7">
        <v>3.14</v>
      </c>
      <c r="C10" s="8">
        <v>3.14</v>
      </c>
      <c r="D10" s="7">
        <v>0</v>
      </c>
    </row>
    <row r="11" spans="1:4" s="1" customFormat="1" ht="27.75" customHeight="1">
      <c r="A11" s="6" t="s">
        <v>73</v>
      </c>
      <c r="B11" s="7">
        <v>54.71</v>
      </c>
      <c r="C11" s="8">
        <v>54.71</v>
      </c>
      <c r="D11" s="7">
        <v>0</v>
      </c>
    </row>
    <row r="12" spans="1:4" s="1" customFormat="1" ht="27.75" customHeight="1">
      <c r="A12" s="6" t="s">
        <v>83</v>
      </c>
      <c r="B12" s="7">
        <v>36.94</v>
      </c>
      <c r="C12" s="8">
        <v>36.94</v>
      </c>
      <c r="D12" s="7">
        <v>0</v>
      </c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8</v>
      </c>
      <c r="B2" s="34"/>
      <c r="C2" s="34"/>
      <c r="D2" s="3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6" t="s">
        <v>16</v>
      </c>
      <c r="B6" s="37">
        <v>980.31</v>
      </c>
      <c r="C6" s="55" t="str">
        <f>'支出总表（引用）'!A8</f>
        <v>教育支出</v>
      </c>
      <c r="D6" s="56">
        <f>'支出总表（引用）'!B8</f>
        <v>834.82</v>
      </c>
    </row>
    <row r="7" spans="1:4" s="1" customFormat="1" ht="17.25" customHeight="1">
      <c r="A7" s="36" t="s">
        <v>17</v>
      </c>
      <c r="B7" s="37">
        <v>570.31</v>
      </c>
      <c r="C7" s="55" t="str">
        <f>'支出总表（引用）'!A9</f>
        <v>社会保障和就业支出</v>
      </c>
      <c r="D7" s="56">
        <f>'支出总表（引用）'!B9</f>
        <v>50.7</v>
      </c>
    </row>
    <row r="8" spans="1:4" s="1" customFormat="1" ht="17.25" customHeight="1">
      <c r="A8" s="36" t="s">
        <v>18</v>
      </c>
      <c r="B8" s="37">
        <v>0</v>
      </c>
      <c r="C8" s="55" t="str">
        <f>'支出总表（引用）'!A10</f>
        <v>社会保险基金支出</v>
      </c>
      <c r="D8" s="56">
        <f>'支出总表（引用）'!B10</f>
        <v>3.14</v>
      </c>
    </row>
    <row r="9" spans="1:4" s="1" customFormat="1" ht="17.25" customHeight="1">
      <c r="A9" s="36" t="s">
        <v>19</v>
      </c>
      <c r="B9" s="37">
        <v>0</v>
      </c>
      <c r="C9" s="55" t="str">
        <f>'支出总表（引用）'!A11</f>
        <v>卫生健康支出</v>
      </c>
      <c r="D9" s="56">
        <f>'支出总表（引用）'!B11</f>
        <v>54.71</v>
      </c>
    </row>
    <row r="10" spans="1:4" s="1" customFormat="1" ht="17.25" customHeight="1">
      <c r="A10" s="36" t="s">
        <v>20</v>
      </c>
      <c r="B10" s="37">
        <v>410</v>
      </c>
      <c r="C10" s="55" t="str">
        <f>'支出总表（引用）'!A12</f>
        <v>住房保障支出</v>
      </c>
      <c r="D10" s="56">
        <f>'支出总表（引用）'!B12</f>
        <v>36.94</v>
      </c>
    </row>
    <row r="11" spans="1:4" s="1" customFormat="1" ht="17.25" customHeight="1">
      <c r="A11" s="36" t="s">
        <v>21</v>
      </c>
      <c r="B11" s="37">
        <v>0</v>
      </c>
      <c r="C11" s="55"/>
      <c r="D11" s="56"/>
    </row>
    <row r="12" spans="1:4" s="1" customFormat="1" ht="17.25" customHeight="1">
      <c r="A12" s="36" t="s">
        <v>22</v>
      </c>
      <c r="B12" s="37">
        <v>0</v>
      </c>
      <c r="C12" s="55"/>
      <c r="D12" s="56"/>
    </row>
    <row r="13" spans="1:4" s="1" customFormat="1" ht="17.25" customHeight="1">
      <c r="A13" s="36" t="s">
        <v>23</v>
      </c>
      <c r="B13" s="37">
        <v>0</v>
      </c>
      <c r="C13" s="55"/>
      <c r="D13" s="56"/>
    </row>
    <row r="14" spans="1:4" s="1" customFormat="1" ht="17.25" customHeight="1">
      <c r="A14" s="36" t="s">
        <v>24</v>
      </c>
      <c r="B14" s="37">
        <v>0</v>
      </c>
      <c r="C14" s="55"/>
      <c r="D14" s="56"/>
    </row>
    <row r="15" spans="1:4" s="1" customFormat="1" ht="17.25" customHeight="1">
      <c r="A15" s="36" t="s">
        <v>25</v>
      </c>
      <c r="B15" s="37">
        <v>0</v>
      </c>
      <c r="C15" s="55"/>
      <c r="D15" s="56"/>
    </row>
    <row r="16" spans="1:4" s="1" customFormat="1" ht="17.25" customHeight="1">
      <c r="A16" s="44" t="s">
        <v>26</v>
      </c>
      <c r="B16" s="37">
        <f>SUM(B6,B11,B12,B13,B14,B15)</f>
        <v>980.31</v>
      </c>
      <c r="C16" s="44" t="s">
        <v>27</v>
      </c>
      <c r="D16" s="22">
        <f>'支出总表（引用）'!B7</f>
        <v>980.31</v>
      </c>
    </row>
    <row r="17" spans="1:4" s="1" customFormat="1" ht="17.25" customHeight="1">
      <c r="A17" s="36" t="s">
        <v>28</v>
      </c>
      <c r="B17" s="37">
        <v>0</v>
      </c>
      <c r="C17" s="57" t="s">
        <v>29</v>
      </c>
      <c r="D17" s="22">
        <v>0</v>
      </c>
    </row>
    <row r="18" spans="1:4" s="1" customFormat="1" ht="17.25" customHeight="1">
      <c r="A18" s="36" t="s">
        <v>30</v>
      </c>
      <c r="B18" s="58">
        <v>0</v>
      </c>
      <c r="C18" s="59"/>
      <c r="D18" s="22"/>
    </row>
    <row r="19" spans="1:4" s="1" customFormat="1" ht="17.25" customHeight="1">
      <c r="A19" s="60"/>
      <c r="B19" s="61"/>
      <c r="C19" s="59"/>
      <c r="D19" s="22"/>
    </row>
    <row r="20" spans="1:4" s="1" customFormat="1" ht="17.25" customHeight="1">
      <c r="A20" s="44" t="s">
        <v>31</v>
      </c>
      <c r="B20" s="62">
        <f>SUM(B16,B17,B18)</f>
        <v>980.31</v>
      </c>
      <c r="C20" s="44" t="s">
        <v>32</v>
      </c>
      <c r="D20" s="22">
        <f>B20</f>
        <v>980.31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7">
      <selection activeCell="I11" sqref="I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3">
        <v>980.31</v>
      </c>
      <c r="D7" s="23">
        <v>0</v>
      </c>
      <c r="E7" s="23">
        <v>980.31</v>
      </c>
      <c r="F7" s="23">
        <v>570.31</v>
      </c>
      <c r="G7" s="23">
        <v>0</v>
      </c>
      <c r="H7" s="23">
        <v>0</v>
      </c>
      <c r="I7" s="23">
        <v>410</v>
      </c>
      <c r="J7" s="23">
        <v>0</v>
      </c>
      <c r="K7" s="23">
        <v>0</v>
      </c>
      <c r="L7" s="22">
        <v>0</v>
      </c>
      <c r="M7" s="49">
        <v>0</v>
      </c>
      <c r="N7" s="54">
        <v>0</v>
      </c>
      <c r="O7" s="22">
        <v>0</v>
      </c>
    </row>
    <row r="8" spans="1:15" s="1" customFormat="1" ht="25.5" customHeight="1">
      <c r="A8" s="6" t="s">
        <v>52</v>
      </c>
      <c r="B8" s="6" t="s">
        <v>53</v>
      </c>
      <c r="C8" s="23">
        <v>834.82</v>
      </c>
      <c r="D8" s="23">
        <v>0</v>
      </c>
      <c r="E8" s="23">
        <v>834.82</v>
      </c>
      <c r="F8" s="23">
        <v>424.82</v>
      </c>
      <c r="G8" s="23">
        <v>0</v>
      </c>
      <c r="H8" s="23">
        <v>0</v>
      </c>
      <c r="I8" s="23">
        <v>410</v>
      </c>
      <c r="J8" s="23">
        <v>0</v>
      </c>
      <c r="K8" s="23">
        <v>0</v>
      </c>
      <c r="L8" s="22">
        <v>0</v>
      </c>
      <c r="M8" s="49">
        <v>0</v>
      </c>
      <c r="N8" s="54">
        <v>0</v>
      </c>
      <c r="O8" s="22">
        <v>0</v>
      </c>
    </row>
    <row r="9" spans="1:15" s="1" customFormat="1" ht="25.5" customHeight="1">
      <c r="A9" s="6" t="s">
        <v>54</v>
      </c>
      <c r="B9" s="6" t="s">
        <v>55</v>
      </c>
      <c r="C9" s="23">
        <v>834.82</v>
      </c>
      <c r="D9" s="23">
        <v>0</v>
      </c>
      <c r="E9" s="23">
        <v>834.82</v>
      </c>
      <c r="F9" s="23">
        <v>424.82</v>
      </c>
      <c r="G9" s="23">
        <v>0</v>
      </c>
      <c r="H9" s="23">
        <v>0</v>
      </c>
      <c r="I9" s="23">
        <v>410</v>
      </c>
      <c r="J9" s="23">
        <v>0</v>
      </c>
      <c r="K9" s="23">
        <v>0</v>
      </c>
      <c r="L9" s="22">
        <v>0</v>
      </c>
      <c r="M9" s="49">
        <v>0</v>
      </c>
      <c r="N9" s="54">
        <v>0</v>
      </c>
      <c r="O9" s="22">
        <v>0</v>
      </c>
    </row>
    <row r="10" spans="1:15" s="1" customFormat="1" ht="25.5" customHeight="1">
      <c r="A10" s="6" t="s">
        <v>56</v>
      </c>
      <c r="B10" s="6" t="s">
        <v>57</v>
      </c>
      <c r="C10" s="23">
        <v>614.82</v>
      </c>
      <c r="D10" s="23">
        <v>0</v>
      </c>
      <c r="E10" s="23">
        <v>614.82</v>
      </c>
      <c r="F10" s="23">
        <v>424.82</v>
      </c>
      <c r="G10" s="23">
        <v>0</v>
      </c>
      <c r="H10" s="23">
        <v>0</v>
      </c>
      <c r="I10" s="23">
        <v>190</v>
      </c>
      <c r="J10" s="23">
        <v>0</v>
      </c>
      <c r="K10" s="23">
        <v>0</v>
      </c>
      <c r="L10" s="22">
        <v>0</v>
      </c>
      <c r="M10" s="49">
        <v>0</v>
      </c>
      <c r="N10" s="54">
        <v>0</v>
      </c>
      <c r="O10" s="22">
        <v>0</v>
      </c>
    </row>
    <row r="11" spans="1:15" s="1" customFormat="1" ht="25.5" customHeight="1">
      <c r="A11" s="6" t="s">
        <v>58</v>
      </c>
      <c r="B11" s="6" t="s">
        <v>59</v>
      </c>
      <c r="C11" s="23">
        <v>220</v>
      </c>
      <c r="D11" s="23">
        <v>0</v>
      </c>
      <c r="E11" s="23">
        <v>220</v>
      </c>
      <c r="F11" s="23">
        <v>0</v>
      </c>
      <c r="G11" s="23">
        <v>0</v>
      </c>
      <c r="H11" s="23">
        <v>0</v>
      </c>
      <c r="I11" s="23">
        <v>220</v>
      </c>
      <c r="J11" s="23">
        <v>0</v>
      </c>
      <c r="K11" s="23">
        <v>0</v>
      </c>
      <c r="L11" s="22">
        <v>0</v>
      </c>
      <c r="M11" s="49">
        <v>0</v>
      </c>
      <c r="N11" s="54">
        <v>0</v>
      </c>
      <c r="O11" s="22">
        <v>0</v>
      </c>
    </row>
    <row r="12" spans="1:15" s="1" customFormat="1" ht="25.5" customHeight="1">
      <c r="A12" s="6" t="s">
        <v>60</v>
      </c>
      <c r="B12" s="6" t="s">
        <v>61</v>
      </c>
      <c r="C12" s="23">
        <v>50.7</v>
      </c>
      <c r="D12" s="23">
        <v>0</v>
      </c>
      <c r="E12" s="23">
        <v>50.7</v>
      </c>
      <c r="F12" s="23">
        <v>50.7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>
        <v>0</v>
      </c>
      <c r="M12" s="49">
        <v>0</v>
      </c>
      <c r="N12" s="54">
        <v>0</v>
      </c>
      <c r="O12" s="22">
        <v>0</v>
      </c>
    </row>
    <row r="13" spans="1:15" s="1" customFormat="1" ht="25.5" customHeight="1">
      <c r="A13" s="6" t="s">
        <v>62</v>
      </c>
      <c r="B13" s="6" t="s">
        <v>63</v>
      </c>
      <c r="C13" s="23">
        <v>50.7</v>
      </c>
      <c r="D13" s="23">
        <v>0</v>
      </c>
      <c r="E13" s="23">
        <v>50.7</v>
      </c>
      <c r="F13" s="23">
        <v>50.7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>
        <v>0</v>
      </c>
      <c r="M13" s="49">
        <v>0</v>
      </c>
      <c r="N13" s="54">
        <v>0</v>
      </c>
      <c r="O13" s="22">
        <v>0</v>
      </c>
    </row>
    <row r="14" spans="1:15" s="1" customFormat="1" ht="37.5" customHeight="1">
      <c r="A14" s="6" t="s">
        <v>64</v>
      </c>
      <c r="B14" s="6" t="s">
        <v>65</v>
      </c>
      <c r="C14" s="23">
        <v>50.7</v>
      </c>
      <c r="D14" s="23">
        <v>0</v>
      </c>
      <c r="E14" s="23">
        <v>50.7</v>
      </c>
      <c r="F14" s="23">
        <v>50.7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2">
        <v>0</v>
      </c>
      <c r="M14" s="49">
        <v>0</v>
      </c>
      <c r="N14" s="54">
        <v>0</v>
      </c>
      <c r="O14" s="22">
        <v>0</v>
      </c>
    </row>
    <row r="15" spans="1:15" s="1" customFormat="1" ht="25.5" customHeight="1">
      <c r="A15" s="6" t="s">
        <v>66</v>
      </c>
      <c r="B15" s="6" t="s">
        <v>67</v>
      </c>
      <c r="C15" s="23">
        <v>3.14</v>
      </c>
      <c r="D15" s="23">
        <v>0</v>
      </c>
      <c r="E15" s="23">
        <v>3.14</v>
      </c>
      <c r="F15" s="23">
        <v>3.14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2">
        <v>0</v>
      </c>
      <c r="M15" s="49">
        <v>0</v>
      </c>
      <c r="N15" s="54">
        <v>0</v>
      </c>
      <c r="O15" s="22">
        <v>0</v>
      </c>
    </row>
    <row r="16" spans="1:15" s="1" customFormat="1" ht="25.5" customHeight="1">
      <c r="A16" s="6" t="s">
        <v>68</v>
      </c>
      <c r="B16" s="6" t="s">
        <v>69</v>
      </c>
      <c r="C16" s="23">
        <v>3.14</v>
      </c>
      <c r="D16" s="23">
        <v>0</v>
      </c>
      <c r="E16" s="23">
        <v>3.14</v>
      </c>
      <c r="F16" s="23">
        <v>3.14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2">
        <v>0</v>
      </c>
      <c r="M16" s="49">
        <v>0</v>
      </c>
      <c r="N16" s="54">
        <v>0</v>
      </c>
      <c r="O16" s="22">
        <v>0</v>
      </c>
    </row>
    <row r="17" spans="1:15" s="1" customFormat="1" ht="37.5" customHeight="1">
      <c r="A17" s="6" t="s">
        <v>70</v>
      </c>
      <c r="B17" s="6" t="s">
        <v>71</v>
      </c>
      <c r="C17" s="23">
        <v>3.14</v>
      </c>
      <c r="D17" s="23">
        <v>0</v>
      </c>
      <c r="E17" s="23">
        <v>3.14</v>
      </c>
      <c r="F17" s="23">
        <v>3.14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2">
        <v>0</v>
      </c>
      <c r="M17" s="49">
        <v>0</v>
      </c>
      <c r="N17" s="54">
        <v>0</v>
      </c>
      <c r="O17" s="22">
        <v>0</v>
      </c>
    </row>
    <row r="18" spans="1:15" s="1" customFormat="1" ht="25.5" customHeight="1">
      <c r="A18" s="6" t="s">
        <v>72</v>
      </c>
      <c r="B18" s="6" t="s">
        <v>73</v>
      </c>
      <c r="C18" s="23">
        <v>54.71</v>
      </c>
      <c r="D18" s="23">
        <v>0</v>
      </c>
      <c r="E18" s="23">
        <v>54.71</v>
      </c>
      <c r="F18" s="23">
        <v>54.71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2">
        <v>0</v>
      </c>
      <c r="M18" s="49">
        <v>0</v>
      </c>
      <c r="N18" s="54">
        <v>0</v>
      </c>
      <c r="O18" s="22">
        <v>0</v>
      </c>
    </row>
    <row r="19" spans="1:15" s="1" customFormat="1" ht="25.5" customHeight="1">
      <c r="A19" s="6" t="s">
        <v>74</v>
      </c>
      <c r="B19" s="6" t="s">
        <v>75</v>
      </c>
      <c r="C19" s="23">
        <v>54.71</v>
      </c>
      <c r="D19" s="23">
        <v>0</v>
      </c>
      <c r="E19" s="23">
        <v>54.71</v>
      </c>
      <c r="F19" s="23">
        <v>54.71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2">
        <v>0</v>
      </c>
      <c r="M19" s="49">
        <v>0</v>
      </c>
      <c r="N19" s="54">
        <v>0</v>
      </c>
      <c r="O19" s="22">
        <v>0</v>
      </c>
    </row>
    <row r="20" spans="1:15" s="1" customFormat="1" ht="25.5" customHeight="1">
      <c r="A20" s="6" t="s">
        <v>76</v>
      </c>
      <c r="B20" s="6" t="s">
        <v>77</v>
      </c>
      <c r="C20" s="23">
        <v>37</v>
      </c>
      <c r="D20" s="23">
        <v>0</v>
      </c>
      <c r="E20" s="23">
        <v>37</v>
      </c>
      <c r="F20" s="23">
        <v>37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2">
        <v>0</v>
      </c>
      <c r="M20" s="49">
        <v>0</v>
      </c>
      <c r="N20" s="54">
        <v>0</v>
      </c>
      <c r="O20" s="22">
        <v>0</v>
      </c>
    </row>
    <row r="21" spans="1:15" s="1" customFormat="1" ht="25.5" customHeight="1">
      <c r="A21" s="6" t="s">
        <v>78</v>
      </c>
      <c r="B21" s="6" t="s">
        <v>79</v>
      </c>
      <c r="C21" s="23">
        <v>17.08</v>
      </c>
      <c r="D21" s="23">
        <v>0</v>
      </c>
      <c r="E21" s="23">
        <v>17.08</v>
      </c>
      <c r="F21" s="23">
        <v>17.08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2">
        <v>0</v>
      </c>
      <c r="M21" s="49">
        <v>0</v>
      </c>
      <c r="N21" s="54">
        <v>0</v>
      </c>
      <c r="O21" s="22">
        <v>0</v>
      </c>
    </row>
    <row r="22" spans="1:15" s="1" customFormat="1" ht="37.5" customHeight="1">
      <c r="A22" s="6" t="s">
        <v>80</v>
      </c>
      <c r="B22" s="6" t="s">
        <v>81</v>
      </c>
      <c r="C22" s="23">
        <v>0.63</v>
      </c>
      <c r="D22" s="23">
        <v>0</v>
      </c>
      <c r="E22" s="23">
        <v>0.63</v>
      </c>
      <c r="F22" s="23">
        <v>0.63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2">
        <v>0</v>
      </c>
      <c r="M22" s="49">
        <v>0</v>
      </c>
      <c r="N22" s="54">
        <v>0</v>
      </c>
      <c r="O22" s="22">
        <v>0</v>
      </c>
    </row>
    <row r="23" spans="1:15" s="1" customFormat="1" ht="25.5" customHeight="1">
      <c r="A23" s="6" t="s">
        <v>82</v>
      </c>
      <c r="B23" s="6" t="s">
        <v>83</v>
      </c>
      <c r="C23" s="23">
        <v>36.94</v>
      </c>
      <c r="D23" s="23">
        <v>0</v>
      </c>
      <c r="E23" s="23">
        <v>36.94</v>
      </c>
      <c r="F23" s="23">
        <v>36.94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2">
        <v>0</v>
      </c>
      <c r="M23" s="49">
        <v>0</v>
      </c>
      <c r="N23" s="54">
        <v>0</v>
      </c>
      <c r="O23" s="22">
        <v>0</v>
      </c>
    </row>
    <row r="24" spans="1:15" s="1" customFormat="1" ht="25.5" customHeight="1">
      <c r="A24" s="6" t="s">
        <v>84</v>
      </c>
      <c r="B24" s="6" t="s">
        <v>85</v>
      </c>
      <c r="C24" s="23">
        <v>36.94</v>
      </c>
      <c r="D24" s="23">
        <v>0</v>
      </c>
      <c r="E24" s="23">
        <v>36.94</v>
      </c>
      <c r="F24" s="23">
        <v>36.94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2">
        <v>0</v>
      </c>
      <c r="M24" s="49">
        <v>0</v>
      </c>
      <c r="N24" s="54">
        <v>0</v>
      </c>
      <c r="O24" s="22">
        <v>0</v>
      </c>
    </row>
    <row r="25" spans="1:15" s="1" customFormat="1" ht="25.5" customHeight="1">
      <c r="A25" s="6" t="s">
        <v>86</v>
      </c>
      <c r="B25" s="6" t="s">
        <v>87</v>
      </c>
      <c r="C25" s="23">
        <v>36.94</v>
      </c>
      <c r="D25" s="23">
        <v>0</v>
      </c>
      <c r="E25" s="23">
        <v>36.94</v>
      </c>
      <c r="F25" s="23">
        <v>36.94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2">
        <v>0</v>
      </c>
      <c r="M25" s="49">
        <v>0</v>
      </c>
      <c r="N25" s="54">
        <v>0</v>
      </c>
      <c r="O25" s="22">
        <v>0</v>
      </c>
    </row>
    <row r="26" spans="1:16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5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I30" s="11"/>
      <c r="K30" s="11"/>
      <c r="L30" s="11"/>
      <c r="N30" s="11"/>
      <c r="O30" s="11"/>
    </row>
    <row r="31" spans="10:13" s="1" customFormat="1" ht="21" customHeight="1">
      <c r="J31" s="11"/>
      <c r="K31" s="11"/>
      <c r="L31" s="11"/>
      <c r="M31" s="1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4">
      <selection activeCell="F20" sqref="F2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88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89</v>
      </c>
      <c r="B4" s="4"/>
      <c r="C4" s="46" t="s">
        <v>36</v>
      </c>
      <c r="D4" s="3" t="s">
        <v>90</v>
      </c>
      <c r="E4" s="4" t="s">
        <v>91</v>
      </c>
      <c r="F4" s="47" t="s">
        <v>92</v>
      </c>
      <c r="G4" s="4" t="s">
        <v>93</v>
      </c>
      <c r="H4" s="48" t="s">
        <v>94</v>
      </c>
      <c r="I4" s="13"/>
      <c r="J4" s="13"/>
    </row>
    <row r="5" spans="1:10" s="1" customFormat="1" ht="21" customHeight="1">
      <c r="A5" s="4" t="s">
        <v>95</v>
      </c>
      <c r="B5" s="4" t="s">
        <v>96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3">
        <v>980.31</v>
      </c>
      <c r="D7" s="23">
        <v>760.31</v>
      </c>
      <c r="E7" s="23">
        <v>220</v>
      </c>
      <c r="F7" s="23">
        <v>0</v>
      </c>
      <c r="G7" s="22">
        <v>0</v>
      </c>
      <c r="H7" s="49">
        <v>0</v>
      </c>
      <c r="I7" s="13"/>
      <c r="J7" s="13"/>
    </row>
    <row r="8" spans="1:8" s="1" customFormat="1" ht="18.75" customHeight="1">
      <c r="A8" s="6" t="s">
        <v>52</v>
      </c>
      <c r="B8" s="6" t="s">
        <v>53</v>
      </c>
      <c r="C8" s="23">
        <v>834.82</v>
      </c>
      <c r="D8" s="23">
        <v>614.82</v>
      </c>
      <c r="E8" s="23">
        <v>220</v>
      </c>
      <c r="F8" s="23">
        <v>0</v>
      </c>
      <c r="G8" s="22">
        <v>0</v>
      </c>
      <c r="H8" s="49">
        <v>0</v>
      </c>
    </row>
    <row r="9" spans="1:8" s="1" customFormat="1" ht="18.75" customHeight="1">
      <c r="A9" s="6" t="s">
        <v>54</v>
      </c>
      <c r="B9" s="6" t="s">
        <v>55</v>
      </c>
      <c r="C9" s="23">
        <v>834.82</v>
      </c>
      <c r="D9" s="23">
        <v>614.82</v>
      </c>
      <c r="E9" s="23">
        <v>220</v>
      </c>
      <c r="F9" s="23">
        <v>0</v>
      </c>
      <c r="G9" s="22">
        <v>0</v>
      </c>
      <c r="H9" s="49">
        <v>0</v>
      </c>
    </row>
    <row r="10" spans="1:8" s="1" customFormat="1" ht="18.75" customHeight="1">
      <c r="A10" s="6" t="s">
        <v>56</v>
      </c>
      <c r="B10" s="6" t="s">
        <v>57</v>
      </c>
      <c r="C10" s="23">
        <v>614.82</v>
      </c>
      <c r="D10" s="23">
        <v>614.82</v>
      </c>
      <c r="E10" s="23">
        <v>0</v>
      </c>
      <c r="F10" s="23">
        <v>0</v>
      </c>
      <c r="G10" s="22">
        <v>0</v>
      </c>
      <c r="H10" s="49">
        <v>0</v>
      </c>
    </row>
    <row r="11" spans="1:8" s="1" customFormat="1" ht="18.75" customHeight="1">
      <c r="A11" s="6" t="s">
        <v>58</v>
      </c>
      <c r="B11" s="6" t="s">
        <v>59</v>
      </c>
      <c r="C11" s="23">
        <v>220</v>
      </c>
      <c r="D11" s="23">
        <v>0</v>
      </c>
      <c r="E11" s="23">
        <v>220</v>
      </c>
      <c r="F11" s="23">
        <v>0</v>
      </c>
      <c r="G11" s="22">
        <v>0</v>
      </c>
      <c r="H11" s="49">
        <v>0</v>
      </c>
    </row>
    <row r="12" spans="1:8" s="1" customFormat="1" ht="18.75" customHeight="1">
      <c r="A12" s="6" t="s">
        <v>60</v>
      </c>
      <c r="B12" s="6" t="s">
        <v>61</v>
      </c>
      <c r="C12" s="23">
        <v>50.7</v>
      </c>
      <c r="D12" s="23">
        <v>50.7</v>
      </c>
      <c r="E12" s="23">
        <v>0</v>
      </c>
      <c r="F12" s="23">
        <v>0</v>
      </c>
      <c r="G12" s="22">
        <v>0</v>
      </c>
      <c r="H12" s="49">
        <v>0</v>
      </c>
    </row>
    <row r="13" spans="1:8" s="1" customFormat="1" ht="18.75" customHeight="1">
      <c r="A13" s="6" t="s">
        <v>62</v>
      </c>
      <c r="B13" s="6" t="s">
        <v>63</v>
      </c>
      <c r="C13" s="23">
        <v>50.7</v>
      </c>
      <c r="D13" s="23">
        <v>50.7</v>
      </c>
      <c r="E13" s="23">
        <v>0</v>
      </c>
      <c r="F13" s="23">
        <v>0</v>
      </c>
      <c r="G13" s="22">
        <v>0</v>
      </c>
      <c r="H13" s="49">
        <v>0</v>
      </c>
    </row>
    <row r="14" spans="1:8" s="1" customFormat="1" ht="18.75" customHeight="1">
      <c r="A14" s="6" t="s">
        <v>64</v>
      </c>
      <c r="B14" s="6" t="s">
        <v>65</v>
      </c>
      <c r="C14" s="23">
        <v>50.7</v>
      </c>
      <c r="D14" s="23">
        <v>50.7</v>
      </c>
      <c r="E14" s="23">
        <v>0</v>
      </c>
      <c r="F14" s="23">
        <v>0</v>
      </c>
      <c r="G14" s="22">
        <v>0</v>
      </c>
      <c r="H14" s="49">
        <v>0</v>
      </c>
    </row>
    <row r="15" spans="1:8" s="1" customFormat="1" ht="18.75" customHeight="1">
      <c r="A15" s="6" t="s">
        <v>66</v>
      </c>
      <c r="B15" s="6" t="s">
        <v>67</v>
      </c>
      <c r="C15" s="23">
        <v>3.14</v>
      </c>
      <c r="D15" s="23">
        <v>3.14</v>
      </c>
      <c r="E15" s="23">
        <v>0</v>
      </c>
      <c r="F15" s="23">
        <v>0</v>
      </c>
      <c r="G15" s="22">
        <v>0</v>
      </c>
      <c r="H15" s="49">
        <v>0</v>
      </c>
    </row>
    <row r="16" spans="1:8" s="1" customFormat="1" ht="18.75" customHeight="1">
      <c r="A16" s="6" t="s">
        <v>68</v>
      </c>
      <c r="B16" s="6" t="s">
        <v>69</v>
      </c>
      <c r="C16" s="23">
        <v>3.14</v>
      </c>
      <c r="D16" s="23">
        <v>3.14</v>
      </c>
      <c r="E16" s="23">
        <v>0</v>
      </c>
      <c r="F16" s="23">
        <v>0</v>
      </c>
      <c r="G16" s="22">
        <v>0</v>
      </c>
      <c r="H16" s="49">
        <v>0</v>
      </c>
    </row>
    <row r="17" spans="1:8" s="1" customFormat="1" ht="18.75" customHeight="1">
      <c r="A17" s="6" t="s">
        <v>70</v>
      </c>
      <c r="B17" s="6" t="s">
        <v>71</v>
      </c>
      <c r="C17" s="23">
        <v>3.14</v>
      </c>
      <c r="D17" s="23">
        <v>3.14</v>
      </c>
      <c r="E17" s="23">
        <v>0</v>
      </c>
      <c r="F17" s="23">
        <v>0</v>
      </c>
      <c r="G17" s="22">
        <v>0</v>
      </c>
      <c r="H17" s="49">
        <v>0</v>
      </c>
    </row>
    <row r="18" spans="1:8" s="1" customFormat="1" ht="18.75" customHeight="1">
      <c r="A18" s="6" t="s">
        <v>72</v>
      </c>
      <c r="B18" s="6" t="s">
        <v>73</v>
      </c>
      <c r="C18" s="23">
        <v>54.71</v>
      </c>
      <c r="D18" s="23">
        <v>54.71</v>
      </c>
      <c r="E18" s="23">
        <v>0</v>
      </c>
      <c r="F18" s="23">
        <v>0</v>
      </c>
      <c r="G18" s="22">
        <v>0</v>
      </c>
      <c r="H18" s="49">
        <v>0</v>
      </c>
    </row>
    <row r="19" spans="1:8" s="1" customFormat="1" ht="18.75" customHeight="1">
      <c r="A19" s="6" t="s">
        <v>74</v>
      </c>
      <c r="B19" s="6" t="s">
        <v>75</v>
      </c>
      <c r="C19" s="23">
        <v>54.71</v>
      </c>
      <c r="D19" s="23">
        <v>54.71</v>
      </c>
      <c r="E19" s="23">
        <v>0</v>
      </c>
      <c r="F19" s="23">
        <v>0</v>
      </c>
      <c r="G19" s="22">
        <v>0</v>
      </c>
      <c r="H19" s="49">
        <v>0</v>
      </c>
    </row>
    <row r="20" spans="1:8" s="1" customFormat="1" ht="18.75" customHeight="1">
      <c r="A20" s="6" t="s">
        <v>76</v>
      </c>
      <c r="B20" s="6" t="s">
        <v>77</v>
      </c>
      <c r="C20" s="23">
        <v>37</v>
      </c>
      <c r="D20" s="23">
        <v>37</v>
      </c>
      <c r="E20" s="23">
        <v>0</v>
      </c>
      <c r="F20" s="23">
        <v>0</v>
      </c>
      <c r="G20" s="22">
        <v>0</v>
      </c>
      <c r="H20" s="49">
        <v>0</v>
      </c>
    </row>
    <row r="21" spans="1:8" s="1" customFormat="1" ht="18.75" customHeight="1">
      <c r="A21" s="6" t="s">
        <v>78</v>
      </c>
      <c r="B21" s="6" t="s">
        <v>79</v>
      </c>
      <c r="C21" s="23">
        <v>17.08</v>
      </c>
      <c r="D21" s="23">
        <v>17.08</v>
      </c>
      <c r="E21" s="23">
        <v>0</v>
      </c>
      <c r="F21" s="23">
        <v>0</v>
      </c>
      <c r="G21" s="22">
        <v>0</v>
      </c>
      <c r="H21" s="49">
        <v>0</v>
      </c>
    </row>
    <row r="22" spans="1:8" s="1" customFormat="1" ht="18.75" customHeight="1">
      <c r="A22" s="6" t="s">
        <v>80</v>
      </c>
      <c r="B22" s="6" t="s">
        <v>81</v>
      </c>
      <c r="C22" s="23">
        <v>0.63</v>
      </c>
      <c r="D22" s="23">
        <v>0.63</v>
      </c>
      <c r="E22" s="23">
        <v>0</v>
      </c>
      <c r="F22" s="23">
        <v>0</v>
      </c>
      <c r="G22" s="22">
        <v>0</v>
      </c>
      <c r="H22" s="49">
        <v>0</v>
      </c>
    </row>
    <row r="23" spans="1:8" s="1" customFormat="1" ht="18.75" customHeight="1">
      <c r="A23" s="6" t="s">
        <v>82</v>
      </c>
      <c r="B23" s="6" t="s">
        <v>83</v>
      </c>
      <c r="C23" s="23">
        <v>36.94</v>
      </c>
      <c r="D23" s="23">
        <v>36.94</v>
      </c>
      <c r="E23" s="23">
        <v>0</v>
      </c>
      <c r="F23" s="23">
        <v>0</v>
      </c>
      <c r="G23" s="22">
        <v>0</v>
      </c>
      <c r="H23" s="49">
        <v>0</v>
      </c>
    </row>
    <row r="24" spans="1:8" s="1" customFormat="1" ht="18.75" customHeight="1">
      <c r="A24" s="6" t="s">
        <v>84</v>
      </c>
      <c r="B24" s="6" t="s">
        <v>85</v>
      </c>
      <c r="C24" s="23">
        <v>36.94</v>
      </c>
      <c r="D24" s="23">
        <v>36.94</v>
      </c>
      <c r="E24" s="23">
        <v>0</v>
      </c>
      <c r="F24" s="23">
        <v>0</v>
      </c>
      <c r="G24" s="22">
        <v>0</v>
      </c>
      <c r="H24" s="49">
        <v>0</v>
      </c>
    </row>
    <row r="25" spans="1:8" s="1" customFormat="1" ht="18.75" customHeight="1">
      <c r="A25" s="6" t="s">
        <v>86</v>
      </c>
      <c r="B25" s="6" t="s">
        <v>87</v>
      </c>
      <c r="C25" s="23">
        <v>36.94</v>
      </c>
      <c r="D25" s="23">
        <v>36.94</v>
      </c>
      <c r="E25" s="23">
        <v>0</v>
      </c>
      <c r="F25" s="23">
        <v>0</v>
      </c>
      <c r="G25" s="22">
        <v>0</v>
      </c>
      <c r="H25" s="49">
        <v>0</v>
      </c>
    </row>
    <row r="26" spans="1:10" s="1" customFormat="1" ht="21" customHeight="1">
      <c r="A26" s="13"/>
      <c r="B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="1" customFormat="1" ht="21" customHeight="1"/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97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5" t="s">
        <v>36</v>
      </c>
      <c r="E5" s="19" t="s">
        <v>99</v>
      </c>
      <c r="F5" s="35" t="s">
        <v>100</v>
      </c>
      <c r="G5" s="13"/>
    </row>
    <row r="6" spans="1:7" s="1" customFormat="1" ht="17.25" customHeight="1">
      <c r="A6" s="36" t="s">
        <v>101</v>
      </c>
      <c r="B6" s="37">
        <v>980.31</v>
      </c>
      <c r="C6" s="38" t="s">
        <v>102</v>
      </c>
      <c r="D6" s="7">
        <f>'财拨总表（引用）'!B7</f>
        <v>980.31</v>
      </c>
      <c r="E6" s="7">
        <f>'财拨总表（引用）'!C7</f>
        <v>980.31</v>
      </c>
      <c r="F6" s="7">
        <f>'财拨总表（引用）'!D7</f>
        <v>0</v>
      </c>
      <c r="G6" s="13"/>
    </row>
    <row r="7" spans="1:7" s="1" customFormat="1" ht="17.25" customHeight="1">
      <c r="A7" s="36" t="s">
        <v>103</v>
      </c>
      <c r="B7" s="37">
        <v>570.31</v>
      </c>
      <c r="C7" s="39" t="str">
        <f>'财拨总表（引用）'!A8</f>
        <v>教育支出</v>
      </c>
      <c r="D7" s="40">
        <f>'财拨总表（引用）'!B8</f>
        <v>834.82</v>
      </c>
      <c r="E7" s="40">
        <f>'财拨总表（引用）'!C8</f>
        <v>834.82</v>
      </c>
      <c r="F7" s="40">
        <f>'财拨总表（引用）'!D8</f>
        <v>0</v>
      </c>
      <c r="G7" s="13"/>
    </row>
    <row r="8" spans="1:7" s="1" customFormat="1" ht="17.25" customHeight="1">
      <c r="A8" s="36" t="s">
        <v>104</v>
      </c>
      <c r="B8" s="37">
        <v>0</v>
      </c>
      <c r="C8" s="39" t="str">
        <f>'财拨总表（引用）'!A9</f>
        <v>社会保障和就业支出</v>
      </c>
      <c r="D8" s="40">
        <f>'财拨总表（引用）'!B9</f>
        <v>50.7</v>
      </c>
      <c r="E8" s="40">
        <f>'财拨总表（引用）'!C9</f>
        <v>50.7</v>
      </c>
      <c r="F8" s="40">
        <f>'财拨总表（引用）'!D9</f>
        <v>0</v>
      </c>
      <c r="G8" s="13"/>
    </row>
    <row r="9" spans="1:7" s="1" customFormat="1" ht="17.25" customHeight="1">
      <c r="A9" s="36" t="s">
        <v>105</v>
      </c>
      <c r="B9" s="37">
        <v>0</v>
      </c>
      <c r="C9" s="39" t="str">
        <f>'财拨总表（引用）'!A10</f>
        <v>社会保险基金支出</v>
      </c>
      <c r="D9" s="40">
        <f>'财拨总表（引用）'!B10</f>
        <v>3.14</v>
      </c>
      <c r="E9" s="40">
        <f>'财拨总表（引用）'!C10</f>
        <v>3.14</v>
      </c>
      <c r="F9" s="40">
        <f>'财拨总表（引用）'!D10</f>
        <v>0</v>
      </c>
      <c r="G9" s="13"/>
    </row>
    <row r="10" spans="1:7" s="1" customFormat="1" ht="17.25" customHeight="1">
      <c r="A10" s="36" t="s">
        <v>106</v>
      </c>
      <c r="B10" s="22">
        <v>410</v>
      </c>
      <c r="C10" s="39" t="str">
        <f>'财拨总表（引用）'!A11</f>
        <v>卫生健康支出</v>
      </c>
      <c r="D10" s="40">
        <f>'财拨总表（引用）'!B11</f>
        <v>54.71</v>
      </c>
      <c r="E10" s="40">
        <f>'财拨总表（引用）'!C11</f>
        <v>54.71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 t="str">
        <f>'财拨总表（引用）'!A12</f>
        <v>住房保障支出</v>
      </c>
      <c r="D11" s="40">
        <f>'财拨总表（引用）'!B12</f>
        <v>36.94</v>
      </c>
      <c r="E11" s="40">
        <f>'财拨总表（引用）'!C12</f>
        <v>36.94</v>
      </c>
      <c r="F11" s="40">
        <f>'财拨总表（引用）'!D12</f>
        <v>0</v>
      </c>
      <c r="G11" s="13"/>
    </row>
    <row r="12" spans="1:7" s="1" customFormat="1" ht="17.25" customHeight="1">
      <c r="A12" s="41" t="s">
        <v>107</v>
      </c>
      <c r="B12" s="22">
        <v>0</v>
      </c>
      <c r="C12" s="40" t="s">
        <v>108</v>
      </c>
      <c r="D12" s="40">
        <v>0</v>
      </c>
      <c r="E12" s="40">
        <v>0</v>
      </c>
      <c r="F12" s="22">
        <v>0</v>
      </c>
      <c r="G12" s="13"/>
    </row>
    <row r="13" spans="1:7" s="1" customFormat="1" ht="17.25" customHeight="1">
      <c r="A13" s="17" t="s">
        <v>109</v>
      </c>
      <c r="B13" s="22">
        <v>0</v>
      </c>
      <c r="C13" s="40"/>
      <c r="D13" s="40"/>
      <c r="E13" s="40"/>
      <c r="F13" s="22"/>
      <c r="G13" s="13"/>
    </row>
    <row r="14" spans="1:7" s="1" customFormat="1" ht="17.25" customHeight="1">
      <c r="A14" s="41" t="s">
        <v>110</v>
      </c>
      <c r="B14" s="7">
        <v>0</v>
      </c>
      <c r="C14" s="40"/>
      <c r="D14" s="40"/>
      <c r="E14" s="40"/>
      <c r="F14" s="22"/>
      <c r="G14" s="13"/>
    </row>
    <row r="15" spans="1:7" s="1" customFormat="1" ht="17.25" customHeight="1">
      <c r="A15" s="41"/>
      <c r="B15" s="22"/>
      <c r="C15" s="40"/>
      <c r="D15" s="40"/>
      <c r="E15" s="40"/>
      <c r="F15" s="22"/>
      <c r="G15" s="13"/>
    </row>
    <row r="16" spans="1:7" s="1" customFormat="1" ht="17.25" customHeight="1">
      <c r="A16" s="41"/>
      <c r="B16" s="22"/>
      <c r="C16" s="40"/>
      <c r="D16" s="40"/>
      <c r="E16" s="40"/>
      <c r="F16" s="22"/>
      <c r="G16" s="13"/>
    </row>
    <row r="17" spans="1:7" s="1" customFormat="1" ht="17.25" customHeight="1">
      <c r="A17" s="44" t="s">
        <v>31</v>
      </c>
      <c r="B17" s="7">
        <f>B6</f>
        <v>980.31</v>
      </c>
      <c r="C17" s="44" t="s">
        <v>32</v>
      </c>
      <c r="D17" s="7">
        <f>'财拨总表（引用）'!B7</f>
        <v>980.31</v>
      </c>
      <c r="E17" s="7">
        <f>'财拨总表（引用）'!C7</f>
        <v>980.31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5" t="s">
        <v>111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5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4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95</v>
      </c>
      <c r="B5" s="4" t="s">
        <v>96</v>
      </c>
      <c r="C5" s="4" t="s">
        <v>36</v>
      </c>
      <c r="D5" s="4" t="s">
        <v>90</v>
      </c>
      <c r="E5" s="4" t="s">
        <v>91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3">
        <v>980.31</v>
      </c>
      <c r="D7" s="23">
        <v>760.31</v>
      </c>
      <c r="E7" s="22">
        <v>220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3">
        <v>834.82</v>
      </c>
      <c r="D8" s="23">
        <v>614.82</v>
      </c>
      <c r="E8" s="22">
        <v>220</v>
      </c>
    </row>
    <row r="9" spans="1:5" s="1" customFormat="1" ht="18.75" customHeight="1">
      <c r="A9" s="6" t="s">
        <v>54</v>
      </c>
      <c r="B9" s="6" t="s">
        <v>55</v>
      </c>
      <c r="C9" s="23">
        <v>834.82</v>
      </c>
      <c r="D9" s="23">
        <v>614.82</v>
      </c>
      <c r="E9" s="22">
        <v>220</v>
      </c>
    </row>
    <row r="10" spans="1:5" s="1" customFormat="1" ht="18.75" customHeight="1">
      <c r="A10" s="6" t="s">
        <v>56</v>
      </c>
      <c r="B10" s="6" t="s">
        <v>57</v>
      </c>
      <c r="C10" s="23">
        <v>614.82</v>
      </c>
      <c r="D10" s="23">
        <v>614.82</v>
      </c>
      <c r="E10" s="22">
        <v>0</v>
      </c>
    </row>
    <row r="11" spans="1:5" s="1" customFormat="1" ht="18.75" customHeight="1">
      <c r="A11" s="6" t="s">
        <v>58</v>
      </c>
      <c r="B11" s="6" t="s">
        <v>59</v>
      </c>
      <c r="C11" s="23">
        <v>220</v>
      </c>
      <c r="D11" s="23">
        <v>0</v>
      </c>
      <c r="E11" s="22">
        <v>220</v>
      </c>
    </row>
    <row r="12" spans="1:5" s="1" customFormat="1" ht="18.75" customHeight="1">
      <c r="A12" s="6" t="s">
        <v>60</v>
      </c>
      <c r="B12" s="6" t="s">
        <v>61</v>
      </c>
      <c r="C12" s="23">
        <v>50.7</v>
      </c>
      <c r="D12" s="23">
        <v>50.7</v>
      </c>
      <c r="E12" s="22">
        <v>0</v>
      </c>
    </row>
    <row r="13" spans="1:5" s="1" customFormat="1" ht="18.75" customHeight="1">
      <c r="A13" s="6" t="s">
        <v>62</v>
      </c>
      <c r="B13" s="6" t="s">
        <v>63</v>
      </c>
      <c r="C13" s="23">
        <v>50.7</v>
      </c>
      <c r="D13" s="23">
        <v>50.7</v>
      </c>
      <c r="E13" s="22">
        <v>0</v>
      </c>
    </row>
    <row r="14" spans="1:5" s="1" customFormat="1" ht="18.75" customHeight="1">
      <c r="A14" s="6" t="s">
        <v>64</v>
      </c>
      <c r="B14" s="6" t="s">
        <v>65</v>
      </c>
      <c r="C14" s="23">
        <v>50.7</v>
      </c>
      <c r="D14" s="23">
        <v>50.7</v>
      </c>
      <c r="E14" s="22">
        <v>0</v>
      </c>
    </row>
    <row r="15" spans="1:5" s="1" customFormat="1" ht="18.75" customHeight="1">
      <c r="A15" s="6" t="s">
        <v>66</v>
      </c>
      <c r="B15" s="6" t="s">
        <v>67</v>
      </c>
      <c r="C15" s="23">
        <v>3.14</v>
      </c>
      <c r="D15" s="23">
        <v>3.14</v>
      </c>
      <c r="E15" s="22">
        <v>0</v>
      </c>
    </row>
    <row r="16" spans="1:5" s="1" customFormat="1" ht="18.75" customHeight="1">
      <c r="A16" s="6" t="s">
        <v>68</v>
      </c>
      <c r="B16" s="6" t="s">
        <v>69</v>
      </c>
      <c r="C16" s="23">
        <v>3.14</v>
      </c>
      <c r="D16" s="23">
        <v>3.14</v>
      </c>
      <c r="E16" s="22">
        <v>0</v>
      </c>
    </row>
    <row r="17" spans="1:5" s="1" customFormat="1" ht="18.75" customHeight="1">
      <c r="A17" s="6" t="s">
        <v>70</v>
      </c>
      <c r="B17" s="6" t="s">
        <v>71</v>
      </c>
      <c r="C17" s="23">
        <v>3.14</v>
      </c>
      <c r="D17" s="23">
        <v>3.14</v>
      </c>
      <c r="E17" s="22">
        <v>0</v>
      </c>
    </row>
    <row r="18" spans="1:5" s="1" customFormat="1" ht="18.75" customHeight="1">
      <c r="A18" s="6" t="s">
        <v>72</v>
      </c>
      <c r="B18" s="6" t="s">
        <v>73</v>
      </c>
      <c r="C18" s="23">
        <v>54.71</v>
      </c>
      <c r="D18" s="23">
        <v>54.71</v>
      </c>
      <c r="E18" s="22">
        <v>0</v>
      </c>
    </row>
    <row r="19" spans="1:5" s="1" customFormat="1" ht="18.75" customHeight="1">
      <c r="A19" s="6" t="s">
        <v>74</v>
      </c>
      <c r="B19" s="6" t="s">
        <v>75</v>
      </c>
      <c r="C19" s="23">
        <v>54.71</v>
      </c>
      <c r="D19" s="23">
        <v>54.71</v>
      </c>
      <c r="E19" s="22">
        <v>0</v>
      </c>
    </row>
    <row r="20" spans="1:5" s="1" customFormat="1" ht="18.75" customHeight="1">
      <c r="A20" s="6" t="s">
        <v>76</v>
      </c>
      <c r="B20" s="6" t="s">
        <v>77</v>
      </c>
      <c r="C20" s="23">
        <v>37</v>
      </c>
      <c r="D20" s="23">
        <v>37</v>
      </c>
      <c r="E20" s="22">
        <v>0</v>
      </c>
    </row>
    <row r="21" spans="1:5" s="1" customFormat="1" ht="18.75" customHeight="1">
      <c r="A21" s="6" t="s">
        <v>78</v>
      </c>
      <c r="B21" s="6" t="s">
        <v>79</v>
      </c>
      <c r="C21" s="23">
        <v>17.08</v>
      </c>
      <c r="D21" s="23">
        <v>17.08</v>
      </c>
      <c r="E21" s="22">
        <v>0</v>
      </c>
    </row>
    <row r="22" spans="1:5" s="1" customFormat="1" ht="18.75" customHeight="1">
      <c r="A22" s="6" t="s">
        <v>80</v>
      </c>
      <c r="B22" s="6" t="s">
        <v>81</v>
      </c>
      <c r="C22" s="23">
        <v>0.63</v>
      </c>
      <c r="D22" s="23">
        <v>0.63</v>
      </c>
      <c r="E22" s="22">
        <v>0</v>
      </c>
    </row>
    <row r="23" spans="1:5" s="1" customFormat="1" ht="18.75" customHeight="1">
      <c r="A23" s="6" t="s">
        <v>82</v>
      </c>
      <c r="B23" s="6" t="s">
        <v>83</v>
      </c>
      <c r="C23" s="23">
        <v>36.94</v>
      </c>
      <c r="D23" s="23">
        <v>36.94</v>
      </c>
      <c r="E23" s="22">
        <v>0</v>
      </c>
    </row>
    <row r="24" spans="1:5" s="1" customFormat="1" ht="18.75" customHeight="1">
      <c r="A24" s="6" t="s">
        <v>84</v>
      </c>
      <c r="B24" s="6" t="s">
        <v>85</v>
      </c>
      <c r="C24" s="23">
        <v>36.94</v>
      </c>
      <c r="D24" s="23">
        <v>36.94</v>
      </c>
      <c r="E24" s="22">
        <v>0</v>
      </c>
    </row>
    <row r="25" spans="1:5" s="1" customFormat="1" ht="18.75" customHeight="1">
      <c r="A25" s="6" t="s">
        <v>86</v>
      </c>
      <c r="B25" s="6" t="s">
        <v>87</v>
      </c>
      <c r="C25" s="23">
        <v>36.94</v>
      </c>
      <c r="D25" s="23">
        <v>36.94</v>
      </c>
      <c r="E25" s="22">
        <v>0</v>
      </c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115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95</v>
      </c>
      <c r="B5" s="3" t="s">
        <v>96</v>
      </c>
      <c r="C5" s="19" t="s">
        <v>36</v>
      </c>
      <c r="D5" s="19" t="s">
        <v>117</v>
      </c>
      <c r="E5" s="19" t="s">
        <v>118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3">
        <v>760.31</v>
      </c>
      <c r="D7" s="23">
        <v>678.42</v>
      </c>
      <c r="E7" s="22">
        <v>81.89</v>
      </c>
      <c r="F7" s="32"/>
      <c r="G7" s="32"/>
      <c r="H7" s="11"/>
    </row>
    <row r="8" spans="1:5" s="1" customFormat="1" ht="18.75" customHeight="1">
      <c r="A8" s="6"/>
      <c r="B8" s="6" t="s">
        <v>119</v>
      </c>
      <c r="C8" s="23">
        <v>661.23</v>
      </c>
      <c r="D8" s="23">
        <v>661.23</v>
      </c>
      <c r="E8" s="22">
        <v>0</v>
      </c>
    </row>
    <row r="9" spans="1:5" s="1" customFormat="1" ht="18.75" customHeight="1">
      <c r="A9" s="6" t="s">
        <v>120</v>
      </c>
      <c r="B9" s="6" t="s">
        <v>121</v>
      </c>
      <c r="C9" s="23">
        <v>182.39</v>
      </c>
      <c r="D9" s="23">
        <v>182.39</v>
      </c>
      <c r="E9" s="22">
        <v>0</v>
      </c>
    </row>
    <row r="10" spans="1:5" s="1" customFormat="1" ht="18.75" customHeight="1">
      <c r="A10" s="6" t="s">
        <v>122</v>
      </c>
      <c r="B10" s="6" t="s">
        <v>123</v>
      </c>
      <c r="C10" s="23">
        <v>8.35</v>
      </c>
      <c r="D10" s="23">
        <v>8.35</v>
      </c>
      <c r="E10" s="22">
        <v>0</v>
      </c>
    </row>
    <row r="11" spans="1:5" s="1" customFormat="1" ht="18.75" customHeight="1">
      <c r="A11" s="6" t="s">
        <v>124</v>
      </c>
      <c r="B11" s="6" t="s">
        <v>125</v>
      </c>
      <c r="C11" s="23">
        <v>81.53</v>
      </c>
      <c r="D11" s="23">
        <v>81.53</v>
      </c>
      <c r="E11" s="22">
        <v>0</v>
      </c>
    </row>
    <row r="12" spans="1:5" s="1" customFormat="1" ht="18.75" customHeight="1">
      <c r="A12" s="6" t="s">
        <v>126</v>
      </c>
      <c r="B12" s="6" t="s">
        <v>127</v>
      </c>
      <c r="C12" s="23">
        <v>9.01</v>
      </c>
      <c r="D12" s="23">
        <v>9.01</v>
      </c>
      <c r="E12" s="22">
        <v>0</v>
      </c>
    </row>
    <row r="13" spans="1:5" s="1" customFormat="1" ht="18.75" customHeight="1">
      <c r="A13" s="6" t="s">
        <v>128</v>
      </c>
      <c r="B13" s="6" t="s">
        <v>129</v>
      </c>
      <c r="C13" s="23">
        <v>189.71</v>
      </c>
      <c r="D13" s="23">
        <v>189.71</v>
      </c>
      <c r="E13" s="22">
        <v>0</v>
      </c>
    </row>
    <row r="14" spans="1:5" s="1" customFormat="1" ht="18.75" customHeight="1">
      <c r="A14" s="6" t="s">
        <v>130</v>
      </c>
      <c r="B14" s="6" t="s">
        <v>131</v>
      </c>
      <c r="C14" s="23">
        <v>43.92</v>
      </c>
      <c r="D14" s="23">
        <v>43.92</v>
      </c>
      <c r="E14" s="22">
        <v>0</v>
      </c>
    </row>
    <row r="15" spans="1:5" s="1" customFormat="1" ht="18.75" customHeight="1">
      <c r="A15" s="6" t="s">
        <v>132</v>
      </c>
      <c r="B15" s="6" t="s">
        <v>133</v>
      </c>
      <c r="C15" s="23">
        <v>50.7</v>
      </c>
      <c r="D15" s="23">
        <v>50.7</v>
      </c>
      <c r="E15" s="22">
        <v>0</v>
      </c>
    </row>
    <row r="16" spans="1:5" s="1" customFormat="1" ht="18.75" customHeight="1">
      <c r="A16" s="6" t="s">
        <v>134</v>
      </c>
      <c r="B16" s="6" t="s">
        <v>135</v>
      </c>
      <c r="C16" s="23">
        <v>37</v>
      </c>
      <c r="D16" s="23">
        <v>37</v>
      </c>
      <c r="E16" s="22">
        <v>0</v>
      </c>
    </row>
    <row r="17" spans="1:5" s="1" customFormat="1" ht="18.75" customHeight="1">
      <c r="A17" s="6" t="s">
        <v>136</v>
      </c>
      <c r="B17" s="6" t="s">
        <v>137</v>
      </c>
      <c r="C17" s="23">
        <v>17.08</v>
      </c>
      <c r="D17" s="23">
        <v>17.08</v>
      </c>
      <c r="E17" s="22">
        <v>0</v>
      </c>
    </row>
    <row r="18" spans="1:5" s="1" customFormat="1" ht="18.75" customHeight="1">
      <c r="A18" s="6" t="s">
        <v>138</v>
      </c>
      <c r="B18" s="6" t="s">
        <v>139</v>
      </c>
      <c r="C18" s="23">
        <v>0.63</v>
      </c>
      <c r="D18" s="23">
        <v>0.63</v>
      </c>
      <c r="E18" s="22">
        <v>0</v>
      </c>
    </row>
    <row r="19" spans="1:5" s="1" customFormat="1" ht="18.75" customHeight="1">
      <c r="A19" s="6" t="s">
        <v>140</v>
      </c>
      <c r="B19" s="6" t="s">
        <v>141</v>
      </c>
      <c r="C19" s="23">
        <v>36.94</v>
      </c>
      <c r="D19" s="23">
        <v>36.94</v>
      </c>
      <c r="E19" s="22">
        <v>0</v>
      </c>
    </row>
    <row r="20" spans="1:5" s="1" customFormat="1" ht="18.75" customHeight="1">
      <c r="A20" s="6" t="s">
        <v>142</v>
      </c>
      <c r="B20" s="6" t="s">
        <v>143</v>
      </c>
      <c r="C20" s="23">
        <v>0.29</v>
      </c>
      <c r="D20" s="23">
        <v>0.29</v>
      </c>
      <c r="E20" s="22">
        <v>0</v>
      </c>
    </row>
    <row r="21" spans="1:5" s="1" customFormat="1" ht="18.75" customHeight="1">
      <c r="A21" s="6" t="s">
        <v>144</v>
      </c>
      <c r="B21" s="6" t="s">
        <v>145</v>
      </c>
      <c r="C21" s="23">
        <v>3.68</v>
      </c>
      <c r="D21" s="23">
        <v>3.68</v>
      </c>
      <c r="E21" s="22">
        <v>0</v>
      </c>
    </row>
    <row r="22" spans="1:5" s="1" customFormat="1" ht="18.75" customHeight="1">
      <c r="A22" s="6"/>
      <c r="B22" s="6" t="s">
        <v>146</v>
      </c>
      <c r="C22" s="23">
        <v>81.89</v>
      </c>
      <c r="D22" s="23">
        <v>0</v>
      </c>
      <c r="E22" s="22">
        <v>81.89</v>
      </c>
    </row>
    <row r="23" spans="1:5" s="1" customFormat="1" ht="18.75" customHeight="1">
      <c r="A23" s="6" t="s">
        <v>147</v>
      </c>
      <c r="B23" s="6" t="s">
        <v>148</v>
      </c>
      <c r="C23" s="23">
        <v>10</v>
      </c>
      <c r="D23" s="23">
        <v>0</v>
      </c>
      <c r="E23" s="22">
        <v>10</v>
      </c>
    </row>
    <row r="24" spans="1:5" s="1" customFormat="1" ht="18.75" customHeight="1">
      <c r="A24" s="6" t="s">
        <v>149</v>
      </c>
      <c r="B24" s="6" t="s">
        <v>150</v>
      </c>
      <c r="C24" s="23">
        <v>2</v>
      </c>
      <c r="D24" s="23">
        <v>0</v>
      </c>
      <c r="E24" s="22">
        <v>2</v>
      </c>
    </row>
    <row r="25" spans="1:5" s="1" customFormat="1" ht="18.75" customHeight="1">
      <c r="A25" s="6" t="s">
        <v>151</v>
      </c>
      <c r="B25" s="6" t="s">
        <v>152</v>
      </c>
      <c r="C25" s="23">
        <v>8</v>
      </c>
      <c r="D25" s="23">
        <v>0</v>
      </c>
      <c r="E25" s="22">
        <v>8</v>
      </c>
    </row>
    <row r="26" spans="1:5" s="1" customFormat="1" ht="18.75" customHeight="1">
      <c r="A26" s="6" t="s">
        <v>153</v>
      </c>
      <c r="B26" s="6" t="s">
        <v>154</v>
      </c>
      <c r="C26" s="23">
        <v>4</v>
      </c>
      <c r="D26" s="23">
        <v>0</v>
      </c>
      <c r="E26" s="22">
        <v>4</v>
      </c>
    </row>
    <row r="27" spans="1:5" s="1" customFormat="1" ht="18.75" customHeight="1">
      <c r="A27" s="6" t="s">
        <v>155</v>
      </c>
      <c r="B27" s="6" t="s">
        <v>156</v>
      </c>
      <c r="C27" s="23">
        <v>10</v>
      </c>
      <c r="D27" s="23">
        <v>0</v>
      </c>
      <c r="E27" s="22">
        <v>10</v>
      </c>
    </row>
    <row r="28" spans="1:5" s="1" customFormat="1" ht="18.75" customHeight="1">
      <c r="A28" s="6" t="s">
        <v>157</v>
      </c>
      <c r="B28" s="6" t="s">
        <v>158</v>
      </c>
      <c r="C28" s="23">
        <v>8</v>
      </c>
      <c r="D28" s="23">
        <v>0</v>
      </c>
      <c r="E28" s="22">
        <v>8</v>
      </c>
    </row>
    <row r="29" spans="1:5" s="1" customFormat="1" ht="18.75" customHeight="1">
      <c r="A29" s="6" t="s">
        <v>159</v>
      </c>
      <c r="B29" s="6" t="s">
        <v>160</v>
      </c>
      <c r="C29" s="23">
        <v>10</v>
      </c>
      <c r="D29" s="23">
        <v>0</v>
      </c>
      <c r="E29" s="22">
        <v>10</v>
      </c>
    </row>
    <row r="30" spans="1:5" s="1" customFormat="1" ht="18.75" customHeight="1">
      <c r="A30" s="6" t="s">
        <v>161</v>
      </c>
      <c r="B30" s="6" t="s">
        <v>162</v>
      </c>
      <c r="C30" s="23">
        <v>21.67</v>
      </c>
      <c r="D30" s="23">
        <v>0</v>
      </c>
      <c r="E30" s="22">
        <v>21.67</v>
      </c>
    </row>
    <row r="31" spans="1:5" s="1" customFormat="1" ht="18.75" customHeight="1">
      <c r="A31" s="6" t="s">
        <v>163</v>
      </c>
      <c r="B31" s="6" t="s">
        <v>164</v>
      </c>
      <c r="C31" s="23">
        <v>0.1</v>
      </c>
      <c r="D31" s="23">
        <v>0</v>
      </c>
      <c r="E31" s="22">
        <v>0.1</v>
      </c>
    </row>
    <row r="32" spans="1:5" s="1" customFormat="1" ht="18.75" customHeight="1">
      <c r="A32" s="6" t="s">
        <v>165</v>
      </c>
      <c r="B32" s="6" t="s">
        <v>166</v>
      </c>
      <c r="C32" s="23">
        <v>0.88</v>
      </c>
      <c r="D32" s="23">
        <v>0</v>
      </c>
      <c r="E32" s="22">
        <v>0.88</v>
      </c>
    </row>
    <row r="33" spans="1:5" s="1" customFormat="1" ht="18.75" customHeight="1">
      <c r="A33" s="6" t="s">
        <v>167</v>
      </c>
      <c r="B33" s="6" t="s">
        <v>168</v>
      </c>
      <c r="C33" s="23">
        <v>0.74</v>
      </c>
      <c r="D33" s="23">
        <v>0</v>
      </c>
      <c r="E33" s="22">
        <v>0.74</v>
      </c>
    </row>
    <row r="34" spans="1:5" s="1" customFormat="1" ht="18.75" customHeight="1">
      <c r="A34" s="6" t="s">
        <v>169</v>
      </c>
      <c r="B34" s="6" t="s">
        <v>170</v>
      </c>
      <c r="C34" s="23">
        <v>6.5</v>
      </c>
      <c r="D34" s="23">
        <v>0</v>
      </c>
      <c r="E34" s="22">
        <v>6.5</v>
      </c>
    </row>
    <row r="35" spans="1:5" s="1" customFormat="1" ht="18.75" customHeight="1">
      <c r="A35" s="6"/>
      <c r="B35" s="6" t="s">
        <v>171</v>
      </c>
      <c r="C35" s="23">
        <v>17.19</v>
      </c>
      <c r="D35" s="23">
        <v>17.19</v>
      </c>
      <c r="E35" s="22">
        <v>0</v>
      </c>
    </row>
    <row r="36" spans="1:5" s="1" customFormat="1" ht="18.75" customHeight="1">
      <c r="A36" s="6" t="s">
        <v>172</v>
      </c>
      <c r="B36" s="6" t="s">
        <v>173</v>
      </c>
      <c r="C36" s="23">
        <v>7.3</v>
      </c>
      <c r="D36" s="23">
        <v>7.3</v>
      </c>
      <c r="E36" s="22">
        <v>0</v>
      </c>
    </row>
    <row r="37" spans="1:5" s="1" customFormat="1" ht="18.75" customHeight="1">
      <c r="A37" s="6" t="s">
        <v>174</v>
      </c>
      <c r="B37" s="6" t="s">
        <v>175</v>
      </c>
      <c r="C37" s="23">
        <v>3.99</v>
      </c>
      <c r="D37" s="23">
        <v>3.99</v>
      </c>
      <c r="E37" s="22">
        <v>0</v>
      </c>
    </row>
    <row r="38" spans="1:5" s="1" customFormat="1" ht="18.75" customHeight="1">
      <c r="A38" s="6" t="s">
        <v>176</v>
      </c>
      <c r="B38" s="6" t="s">
        <v>177</v>
      </c>
      <c r="C38" s="23">
        <v>0.84</v>
      </c>
      <c r="D38" s="23">
        <v>0.84</v>
      </c>
      <c r="E38" s="22">
        <v>0</v>
      </c>
    </row>
    <row r="39" spans="1:5" s="1" customFormat="1" ht="18.75" customHeight="1">
      <c r="A39" s="6" t="s">
        <v>178</v>
      </c>
      <c r="B39" s="6" t="s">
        <v>179</v>
      </c>
      <c r="C39" s="23">
        <v>3.14</v>
      </c>
      <c r="D39" s="23">
        <v>3.14</v>
      </c>
      <c r="E39" s="22">
        <v>0</v>
      </c>
    </row>
    <row r="40" spans="1:5" s="1" customFormat="1" ht="18.75" customHeight="1">
      <c r="A40" s="6" t="s">
        <v>180</v>
      </c>
      <c r="B40" s="6" t="s">
        <v>181</v>
      </c>
      <c r="C40" s="23">
        <v>1.92</v>
      </c>
      <c r="D40" s="23">
        <v>1.92</v>
      </c>
      <c r="E40" s="22">
        <v>0</v>
      </c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4" t="s">
        <v>182</v>
      </c>
      <c r="B2" s="14"/>
      <c r="C2" s="14"/>
      <c r="D2" s="14"/>
      <c r="E2" s="14"/>
      <c r="F2" s="14"/>
      <c r="G2" s="14"/>
    </row>
    <row r="3" spans="1:7" s="1" customFormat="1" ht="18" customHeight="1">
      <c r="A3" s="25" t="s">
        <v>9</v>
      </c>
      <c r="B3" s="25"/>
      <c r="C3" s="25"/>
      <c r="D3" s="26"/>
      <c r="E3" s="26"/>
      <c r="F3" s="26"/>
      <c r="G3" s="18" t="s">
        <v>10</v>
      </c>
    </row>
    <row r="4" spans="1:7" s="1" customFormat="1" ht="31.5" customHeight="1">
      <c r="A4" s="5" t="s">
        <v>183</v>
      </c>
      <c r="B4" s="5" t="s">
        <v>184</v>
      </c>
      <c r="C4" s="5" t="s">
        <v>36</v>
      </c>
      <c r="D4" s="27" t="s">
        <v>185</v>
      </c>
      <c r="E4" s="5" t="s">
        <v>186</v>
      </c>
      <c r="F4" s="28" t="s">
        <v>187</v>
      </c>
      <c r="G4" s="5" t="s">
        <v>188</v>
      </c>
    </row>
    <row r="5" spans="1:7" s="1" customFormat="1" ht="21.75" customHeight="1">
      <c r="A5" s="29" t="s">
        <v>50</v>
      </c>
      <c r="B5" s="29" t="s">
        <v>50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6" t="s">
        <v>51</v>
      </c>
      <c r="B6" s="6" t="s">
        <v>36</v>
      </c>
      <c r="C6" s="23">
        <v>16</v>
      </c>
      <c r="D6" s="23">
        <v>8</v>
      </c>
      <c r="E6" s="23">
        <v>8</v>
      </c>
      <c r="F6" s="22">
        <v>0</v>
      </c>
      <c r="G6" s="22">
        <v>0</v>
      </c>
    </row>
    <row r="7" spans="1:7" s="1" customFormat="1" ht="22.5" customHeight="1">
      <c r="A7" s="6" t="s">
        <v>189</v>
      </c>
      <c r="B7" s="6" t="s">
        <v>190</v>
      </c>
      <c r="C7" s="23">
        <v>16</v>
      </c>
      <c r="D7" s="23">
        <v>8</v>
      </c>
      <c r="E7" s="23">
        <v>8</v>
      </c>
      <c r="F7" s="22">
        <v>0</v>
      </c>
      <c r="G7" s="22">
        <v>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5" sqref="E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95</v>
      </c>
      <c r="B5" s="3" t="s">
        <v>96</v>
      </c>
      <c r="C5" s="19" t="s">
        <v>36</v>
      </c>
      <c r="D5" s="19" t="s">
        <v>90</v>
      </c>
      <c r="E5" s="19" t="s">
        <v>91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21" t="s">
        <v>192</v>
      </c>
      <c r="B7" s="21" t="s">
        <v>192</v>
      </c>
      <c r="C7" s="22">
        <v>0</v>
      </c>
      <c r="D7" s="23">
        <v>0</v>
      </c>
      <c r="E7" s="22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2020-06-04T06:43:12Z</dcterms:created>
  <dcterms:modified xsi:type="dcterms:W3CDTF">2021-05-26T07:13:53Z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9C63E28FB8224F859CC633CDEA35E560</vt:lpwstr>
  </property>
</Properties>
</file>